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'Itens'!$A$1:$L$84</definedName>
  </definedNames>
  <calcPr fullCalcOnLoad="1"/>
</workbook>
</file>

<file path=xl/sharedStrings.xml><?xml version="1.0" encoding="utf-8"?>
<sst xmlns="http://schemas.openxmlformats.org/spreadsheetml/2006/main" count="452" uniqueCount="247">
  <si>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</si>
  <si>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</si>
  <si>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</si>
  <si>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</si>
  <si>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</si>
  <si>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</si>
  <si>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</si>
  <si>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</si>
  <si>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82/23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</si>
  <si>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</si>
  <si>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</si>
  <si>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</si>
  <si>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</si>
  <si>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</si>
  <si>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</si>
  <si>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</si>
  <si>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31/08/2023 08:30:00</t>
  </si>
  <si>
    <t xml:space="preserve">Objeto: </t>
  </si>
  <si>
    <t>AQUISIÇÃO DE MÓVEIS E EQUIPAMENTOS PARA ATENDER A SECRETARIA DE EDUCAÇÃO E DIVERSAS SECRETÁRIAS DO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</si>
  <si>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</si>
  <si>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</si>
  <si>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</si>
  <si>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</si>
  <si>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</si>
  <si>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</si>
  <si>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</si>
  <si>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</si>
  <si>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</si>
  <si>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</si>
  <si>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</si>
  <si>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</si>
  <si>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</si>
  <si>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</si>
  <si>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20710</t>
  </si>
  <si>
    <t>0001</t>
  </si>
  <si>
    <t xml:space="preserve">CADEIRA GIRATORIA COM RODA E REGULAGEM DE ALTURA E DESCANSO PARA O BRAÇO MODELO DIGITADOR </t>
  </si>
  <si>
    <t>Unidade</t>
  </si>
  <si>
    <t>2103</t>
  </si>
  <si>
    <t>NÃO</t>
  </si>
  <si>
    <t>20711</t>
  </si>
  <si>
    <t>0002</t>
  </si>
  <si>
    <t>CADEIRA SECRETARIA COM BASE GIRATORIA SEM BRAÇO COM RODINHAS, ASSENTO E ENCOSTO DE ESPUMA PRPORCIONANDO MAIOR RESISTENCI E COMODIDADE.</t>
  </si>
  <si>
    <t>2104</t>
  </si>
  <si>
    <t>20712</t>
  </si>
  <si>
    <t>0003</t>
  </si>
  <si>
    <t>ESTANTE DE AÇO CHAPA 22 COM ALTURA DE 1,98 MTS LARGURA DE 0,92 MTS E SEIS PRATELEIRAS CAPACIDADE DE CARGA EM CADA PRATELEIRA DISTRIBUIDA  40KG 4 COLUNAS COM ABAS DE 35,5X35,5MM EM CHAPA DE AÇO DE 18 (2MM)</t>
  </si>
  <si>
    <t>2105</t>
  </si>
  <si>
    <t>20713</t>
  </si>
  <si>
    <t>0004</t>
  </si>
  <si>
    <t>MESA PARA COMPUTADOR  COM 03 GAVETAS</t>
  </si>
  <si>
    <t>2106</t>
  </si>
  <si>
    <t>20714</t>
  </si>
  <si>
    <t>0005</t>
  </si>
  <si>
    <t xml:space="preserve">MESA SECRETARIA COM 02 GAVETAS AZUL/CRISTAL DESCRIÇÃO DO PRODUTO MESA SECRETARIA COM 2 GAVETAS COM CHAVES E TRANCA SIMULTANEA MED. 1,20 x 0,60 X 0,74 COR AZUL / CRISTAL  </t>
  </si>
  <si>
    <t>2107</t>
  </si>
  <si>
    <t>20715</t>
  </si>
  <si>
    <t>0006</t>
  </si>
  <si>
    <t>BANCO REFEITORIO PARA ASSENTO ESTRUTURA EM AÇO PINTADA EM EPOXI TIPO DO ASSEN. TO MDF REVESTIDO DE MELANIMICO ENCOSTO SEM ENCOSTO BRAÇOS SEM BRAÇO DIMENÇOES 200 CM (COMP) X 40 CM (LARG) X 43 CM (ALT)</t>
  </si>
  <si>
    <t>2108</t>
  </si>
  <si>
    <t>20716</t>
  </si>
  <si>
    <t>0007</t>
  </si>
  <si>
    <t xml:space="preserve">KIT ARMARIO PARA COZINHA COM 6 PORTAS E 3 GAVETAS COM PRATELEIRA: EXTERNA CORPO E PORTAS M CHAPA DE AÇO. </t>
  </si>
  <si>
    <t>2109</t>
  </si>
  <si>
    <t>20717</t>
  </si>
  <si>
    <t>0008</t>
  </si>
  <si>
    <t>LIQUIDIFICADOR INDUSTRIAL 6 LITROS</t>
  </si>
  <si>
    <t>2110</t>
  </si>
  <si>
    <t>20718</t>
  </si>
  <si>
    <t>0009</t>
  </si>
  <si>
    <t>CADEIRA EMPILHAVEL COM ASSENTO E ENCOSTO EM POLIPROPILENO LISO, COM ESTRUTURA EMPILHAVEL</t>
  </si>
  <si>
    <t>2111</t>
  </si>
  <si>
    <t>20719</t>
  </si>
  <si>
    <t>0010</t>
  </si>
  <si>
    <t xml:space="preserve">CADEIRA SECRETARIA GIRATORIA COM RODA E REGULAGEM DE ALTURA E DESCANSO PARA ABRAÇO </t>
  </si>
  <si>
    <t>2112</t>
  </si>
  <si>
    <t>20720</t>
  </si>
  <si>
    <t>0011</t>
  </si>
  <si>
    <t xml:space="preserve">CONJUNTO DE MESA COM 4 CADEIRAS BRANCO/PRETO TAMPO EM GRANITO </t>
  </si>
  <si>
    <t>2113</t>
  </si>
  <si>
    <t>20721</t>
  </si>
  <si>
    <t>0012</t>
  </si>
  <si>
    <t>LONGARINA 03 LUGARES, ESTRUTURA TUBULAR ASSENTO E ENCOSTO EM ACRILICO POLIPROPILENO LAVAVEL</t>
  </si>
  <si>
    <t>2114</t>
  </si>
  <si>
    <t>20722</t>
  </si>
  <si>
    <t>0013</t>
  </si>
  <si>
    <t>LONGARINA 04 LUGARES ESTRUTURA TUBULAR ASSENTO E ENCOSTO EM ACRILICO POLIPROPILENO LAVAVEL</t>
  </si>
  <si>
    <t>2115</t>
  </si>
  <si>
    <t>20723</t>
  </si>
  <si>
    <t>0014</t>
  </si>
  <si>
    <t>CADEIRA SECRETARIA FIXA PÉ PALITO INJETADA</t>
  </si>
  <si>
    <t>2116</t>
  </si>
  <si>
    <t>20724</t>
  </si>
  <si>
    <t>0015</t>
  </si>
  <si>
    <t xml:space="preserve">POLTRONA PRESIDENTE GIRATORIA GOMADA BASE GIRATORIA E BRAÇO CORSA, EM COURISSIMO COR PRETO </t>
  </si>
  <si>
    <t>2117</t>
  </si>
  <si>
    <t>20725</t>
  </si>
  <si>
    <t>0016</t>
  </si>
  <si>
    <t>CADEIRA SECRETARIA FIXA EM TECIDO CADEIRA SECRETARIA FIXA COM PES PALITOS, ESTRUTURA EM TUBO 7/8 COM SUPORTE DUPLO NÃO ENCOSTO, ESTOFAMENTO EM ESPUMA INJETADA REVESTIDA EM TECIDO</t>
  </si>
  <si>
    <t>2118</t>
  </si>
  <si>
    <t>20726</t>
  </si>
  <si>
    <t>0017</t>
  </si>
  <si>
    <t>CADEIRA SECRETARIA FIXA EM TECIDO CADEIRA SECRETARIA FIXA COM PÉS PALITOS ESTRUTURA EM TUBO 7/8 COM SUPORTE DUPLO NÃO ENCOSTO ESTOFAMENTO EM ESPUMA INJETADA REVESTIDA EM TECIDO.</t>
  </si>
  <si>
    <t>2119</t>
  </si>
  <si>
    <t>20727</t>
  </si>
  <si>
    <t>0018</t>
  </si>
  <si>
    <t>CONJUNTO BIBLIOTECA (ESA COM 4 CADEIRAS) CONJUNTO ESCOLAR MODELO PARA BIBLIOTECA. COMPOSIÇÃO 1 MESA COM 4 CADEIRAS TAMPO EM MDF REVESTIDO COM LAMINADO DE ALTA PRESSAO FORMATO REDONDO ESTRUTURA (1) TUBO REDONDO DE AÇO CARBONO ASSENTO/ENCOSTO EM COMPENSADO APROXIMADAMENTE 9 MM ESTRTUTURA TUBO REDONDO DE AÇO CARBONO PÉS EIXO CENTRAL SOBRE 4 SAPATAS</t>
  </si>
  <si>
    <t>2120</t>
  </si>
  <si>
    <t>20728</t>
  </si>
  <si>
    <t>0019</t>
  </si>
  <si>
    <t xml:space="preserve">FORNO ELETRICO INDUSTRIAL COM 4 ASSADEIRAS EM AÇO INOXIDAVEL TERMOSTATO DE 50 A 320° C, PORTA COM ABERTURA VERTICAL POSSUI GRADES REMOVIVEIS E LUZ INTERNA PARA VISUALIZAÇÃO DOS PRODUTOS </t>
  </si>
  <si>
    <t>2121</t>
  </si>
  <si>
    <t>20729</t>
  </si>
  <si>
    <t>0020</t>
  </si>
  <si>
    <t>FREEZER HORIZONTAL 02 PORTAS CAPACIDADE DE 510 LITROS,  PAINEL DE CONTROLE FRONTAL DE USO COMO FREEZER OU REFRIGERADOR 4 PÉS COM RODIZIOS POSSUI TAMBEM DRENO FRONTAL.</t>
  </si>
  <si>
    <t>2122</t>
  </si>
  <si>
    <t>20730</t>
  </si>
  <si>
    <t>0021</t>
  </si>
  <si>
    <t xml:space="preserve">GELADEIRA NA COR BRANCA CAPACIDADE DE 300 LTS, TENSAO 110V BAIXO CONSUMO DE ENERGIA </t>
  </si>
  <si>
    <t>2123</t>
  </si>
  <si>
    <t>20731</t>
  </si>
  <si>
    <t>0022</t>
  </si>
  <si>
    <t xml:space="preserve">LAVADOURA DE ROUPA TURBO CAPACIDADE 12KG NA COR BRANCA LT12F </t>
  </si>
  <si>
    <t>2124</t>
  </si>
  <si>
    <t>20732</t>
  </si>
  <si>
    <t>0023</t>
  </si>
  <si>
    <t xml:space="preserve">VENTILADOR DE TETO, 03 PAS REVERSIVEL, SILENCIOSO E DE BAIXO CONSUMO, BIVOLT, NORMA ABNT = NBR 14532, CARCAÇA DE AÇO TRATADO. ACABAMENTO: ELETROSTATICA A PÓ; VELOCIDADE: 420 RPM; FREQUENCIA: 60HZ, ISOLAÇAÕ DO FIO ESMALTADO; CORRENTE : 127V – 0,95ª / 220V 0,6 A : CAPACITORES : 127V 10UF / 220V 4UF; ROLAMENTO ; BLINDADOS 6201 ZZ; HELICE; 450 X 130 MM, VARIAÇÃO DE DIAMENTRO ENTRE 960 MM E 1.100  MM </t>
  </si>
  <si>
    <t>2125</t>
  </si>
  <si>
    <t>20733</t>
  </si>
  <si>
    <t>0024</t>
  </si>
  <si>
    <t>TANQUINHO 16KG BRANCO 110V CAPACIDADE: 16 KG, NA COR BRANCO, POTRNCIA MINIMA DE 525W, VOLTAGEM : 110 V</t>
  </si>
  <si>
    <t>2126</t>
  </si>
  <si>
    <t>20734</t>
  </si>
  <si>
    <t>0025</t>
  </si>
  <si>
    <t>FREEZER HORIZONTAL 419 LT BRANCO 110V , CAPACIDADE: 419 LITROS POTENCIA: 293 W- VOLTAGEM 110 V</t>
  </si>
  <si>
    <t>2127</t>
  </si>
  <si>
    <t>20735</t>
  </si>
  <si>
    <t>0026</t>
  </si>
  <si>
    <t xml:space="preserve">FORNO TIPO MICRO-ONDAS CAPACIDADE30 LITROS POTENCIA MINIMA 800 WATTS TEMPERATURANAO APLICAVEL TENSAO 110/220 VOLTS </t>
  </si>
  <si>
    <t>2128</t>
  </si>
  <si>
    <t>20736</t>
  </si>
  <si>
    <t>0027</t>
  </si>
  <si>
    <t>REFRIGERADOR DOMESTICO  TIPO GELADEIRACAPACIDADE 382 LTS POTENCIA MOTOR . 1/8 HP MATERIA PRIMACHAPA DE AÇO SUPORTE DE APOIO E PÉS SUPORTE FIXO E PÉS COM RODIZIOS ALIMENTAÇÃO 127/220 VOLTS</t>
  </si>
  <si>
    <t>2129</t>
  </si>
  <si>
    <t>20737</t>
  </si>
  <si>
    <t>0028</t>
  </si>
  <si>
    <t>AR CONDICIONADO CAPACIDADE 24.000 BTUS, PO SPLIT, TENSAO 220 VOLTS, OPERAÇÃO FRIO , CONTROLE REMOTO SEM FIO COM TODAS AS FUNÇOES, REDUÇÃO DO NIVEL DE RUIDO, FLUXO DE AR DE ALTA EFICIENCIA, VISUALIZAÇÃO CENTRALL DE FACIL LEITURA , DESUMIDIFICADOR, SUPERPOTENCIA, OSCILAÇÃO HORIZONTAL, AJUSTE ALTOMATICO DO FLUXO DE AR, TIME POGRAMAVEL, COM TECNOLOGIA INVERTER</t>
  </si>
  <si>
    <t>2130</t>
  </si>
  <si>
    <t>20738</t>
  </si>
  <si>
    <t>0029</t>
  </si>
  <si>
    <t>AR CONDICIONADO CAPACIDADE 18.000  BTUS, PO SPLIT, TENSAO 220 VOLTS, OPERAÇÃO FRIO , CONTROLE REMOTO SEM FIO COM TODAS AS FUNÇOES, REDUÇÃO DO NIVEL DE RUIDO, FLUXO DE AR DE ALTA EFICIENCIA, VISUALIZAÇÃO CENTRAL DE FACIL LEITURA , DESUMIDIFICADOR, SUPERPOTENCIA, OSCILAÇÃO HORIZONTAL, AJUSTE ALTOMATICO DO FLUXO DE AR, TIME POGRAMAVEL, COM TECNOLOGIA INVERTER</t>
  </si>
  <si>
    <t>2131</t>
  </si>
  <si>
    <t>20739</t>
  </si>
  <si>
    <t>0030</t>
  </si>
  <si>
    <t>AR CONDICIONADO CAPACIDADE 9.000 BTUS, PO SPLIT, TENSAO 220 VOLTS, OPERAÇÃO FRIO , CONTROLE REMOTO SEM FIO COM TODAS AS FUNÇOES, REDUÇÃO DO NIVEL DE RUIDO, FLUXO DE AR DE ALTA EFICIENCIA, VISUALIZAÇÃO CENTRALL DE FACIL LEITURA , DESUMIDIFICADOR, SUPERPOTENCIA, OSCILAÇÃO HORIZONTAL, AJUSTE ALTOMATICO DO FLUXO DE AR, TIME POGRAMAVEL, COM TECNOLOGIA INVERTER</t>
  </si>
  <si>
    <t>2132</t>
  </si>
  <si>
    <t>20740</t>
  </si>
  <si>
    <t>0031</t>
  </si>
  <si>
    <t>ARMARIO DE PAREDE PARA COZINHA TRIPLO COM 03 PORTAS DE VIDRO</t>
  </si>
  <si>
    <t>2133</t>
  </si>
  <si>
    <t>20741</t>
  </si>
  <si>
    <t>0032</t>
  </si>
  <si>
    <t>ARQUIVO AÇO CHAPA 22 DE PASTA SUSPENSA COM TRATAMENTO ANTE REFUMINOSO, EM PINTURA COM ESMALTE SINTETICO NA COR CINZA COM 04 GVETAS, MEDIDAS 70 A 75 CM, PROFUNDIDADE DE 45 A 50CM DE ALTURA, DE 100 A 135CM COM ROLAMENTO</t>
  </si>
  <si>
    <t>2134</t>
  </si>
  <si>
    <t>20742</t>
  </si>
  <si>
    <t>0033</t>
  </si>
  <si>
    <t>FOGÃO INDUSTRIAL EM AÇO INOXIDAVEL E 04 BOCAS + FORNO 4 PÉS MODULARES CHAPA DE MESA 7MM COM VALVULA REGULADORA DE PRESSAO PARA GLP REGULAGM DE DISCO GRELHAS REFORÇADAS DE 40X40CM</t>
  </si>
  <si>
    <t>2135</t>
  </si>
  <si>
    <t>20743</t>
  </si>
  <si>
    <t>0034</t>
  </si>
  <si>
    <t xml:space="preserve">FORNO INDUSTRIAL A GÁS 625X625 </t>
  </si>
  <si>
    <t>2136</t>
  </si>
  <si>
    <t>20744</t>
  </si>
  <si>
    <t>0035</t>
  </si>
  <si>
    <t xml:space="preserve">LIQUIDIFICADOR INDUSTRIAL 8 LITROS CORPO DO MOTOR E COPO EM AÇO INOX COM ALÇAS LATERAIS TAMPA EM ALUMINIO </t>
  </si>
  <si>
    <t>2137</t>
  </si>
  <si>
    <t>20745</t>
  </si>
  <si>
    <t>0036</t>
  </si>
  <si>
    <t>FOGÃO 4 BOCAS BRANCO INCLUIDO CORPO BRANCO, MESA AÇO EM INOX PUXADOR PREO, BOCAS 04, CAPACIDADE DO FORNO 58 LTS , TIPO DE FOGÃO PISO, MEDINDO ALTURA 96 CM X LARGURA 51,5 CM, PROFUNDIDADE 60,3CM, COM ENERGIA VOLTAGEM BIVOLT;</t>
  </si>
  <si>
    <t>2138</t>
  </si>
  <si>
    <t>20746</t>
  </si>
  <si>
    <t>0037</t>
  </si>
  <si>
    <t xml:space="preserve">FERRO DE PASSAR VFA-1110 PRETO 110V, COR PRETO , MEDINDO ALTURA 15 CM, LARGURA 12CM, PROFUNDIDADE 24CM PESANDO NO MINIMO 0,888KG, POTENCIA 1200W , VOLTAGEM 110 VOLTS </t>
  </si>
  <si>
    <t>2139</t>
  </si>
  <si>
    <t>20747</t>
  </si>
  <si>
    <t>0038</t>
  </si>
  <si>
    <t>FERRO DE PASSAR A VAPOR-110V VERMELHO,  PESANDO NO MINIMO 1.350KG, COM DIMENSOES DO PRODUTO (LxAxP) : 31 X 15,5 X 12 CM POTENCIA 1200W , VOLTAGEM 110 VOLTS</t>
  </si>
  <si>
    <t>2140</t>
  </si>
  <si>
    <t>20748</t>
  </si>
  <si>
    <t>0039</t>
  </si>
  <si>
    <t>BATEDEIRA DOMESTICA DE BOLO MATERIA PRIMA , PLASTICO VELOCIDADE 3 VELOCIDADES.</t>
  </si>
  <si>
    <t>2141</t>
  </si>
  <si>
    <t>20749</t>
  </si>
  <si>
    <t>0040</t>
  </si>
  <si>
    <t xml:space="preserve">FOGAO A GÁS 4 BOCAS BRANCA COM FORNO E ACENDIMENTO MANUAL </t>
  </si>
  <si>
    <t>2142</t>
  </si>
  <si>
    <t>20750</t>
  </si>
  <si>
    <t>0041</t>
  </si>
  <si>
    <t>LIQUIDIFICADOR DOMESTICO, 03 VELOCIDADES , CAPACIDADE 1,5 LITROS</t>
  </si>
  <si>
    <t>2143</t>
  </si>
  <si>
    <t>20751</t>
  </si>
  <si>
    <t>0042</t>
  </si>
  <si>
    <t>TV LED MODELO SMART COM TELAS DE TAMANHO MINIMO 40 POLEGADAS PRINCIPAIS APLICATIVOS PRÉ INSTALADOS , SISTEMADE TV : NTSC, PAL-M, TELA PLANA, COLORIDA, TAMANHO DA TELA NÃO INFERIOR A 43’’ , LECNOLOGIA LED , RESOLUÇÃO MINIMA  1920 X 1080 OU SUPERIOR  (FULL OU ULTRA  HD); ÂNGULO DE VISÃO: MINIMO DE 170° HORIZONTAL E 178° VERTICAL; RELAÇÃO DE ASPECTO: 16:9 CARACTERISTICAS DE SOM/AUDIO: POTENCIA : NO MINIMO 10 WATTS RMS ; CONEXOES : WI-FI INTEGRADO, NO MINIMO 1(UMA) ENTRADA USB ; NO MINIMO 2(DUAS) HDMI; 1(UM) CONTROLE REMOTO COM PILHAS ; CARACTERISTICAS ELETRICAS: TENSAO BIVOLT (110 E 220 VOLTS);CADA CABO DEVERA SER FORNECIDO COM PLUGUES  (2P + T), DESENVOLVIDO EM CONFORMIDADE COM A NORMA NBR 14936:2012 E PARA CORRENTE ELETRICA NOMINALCOMPAATIVEL COM O EQUIPAMENTO ; MANUAL DE INSTRUÇOES E MENU EM EDIOMA PORTUGUES – BR. FUNCIONALIDADE; VISUALIZAÇÃO DE FOTOS E VIDEOS ATRAVES DE PORTA USB; A TV DEVERA PERMITIR , ATRAVES DE PORTA USB ; A CONEXAO DE PEN DRIVES OU HD EXTERNOS VISANDO A VISUALIZAÇ</t>
  </si>
  <si>
    <t>2144</t>
  </si>
  <si>
    <t>20752</t>
  </si>
  <si>
    <t>0043</t>
  </si>
  <si>
    <t>BEBDOURO COLUNA GARRAFAO ESPECIFICAÇOES MINIMAS: FREQUENCIA: 60 HZ, POTENCIA: 112 W, CONTROLE: XTERNO DE TEMPERATURA: TERMOSTATO FRONTAL, BANDEJA DE AGUA REMOVIVEL, MEDINDO 99C X 31,3 CM PESANDO EM MEDIA 14.8 KG</t>
  </si>
  <si>
    <t>2145</t>
  </si>
  <si>
    <t>20753</t>
  </si>
  <si>
    <t>0044</t>
  </si>
  <si>
    <t>FREEZER HORIZONTAL 546 LITROS BRANCO 110V, CAPACIDADE: COM 546 LTS  POTENCIA: 331W , VOLTAGEM: 110 V , COM 2 PORTAS, CONGELADOR, CONTROLE D TEMPERATURA, COM DIMENSOES APROXIMADAS COM ( AxLxP): 944 x 1665 x 690, COR BRANCO 110V</t>
  </si>
  <si>
    <t>2146</t>
  </si>
  <si>
    <t>20754</t>
  </si>
  <si>
    <t>0045</t>
  </si>
  <si>
    <t>VENTILADOR DE PAREDE 50 CM 03 VELOCIDADES</t>
  </si>
  <si>
    <t>2147</t>
  </si>
  <si>
    <t>20755</t>
  </si>
  <si>
    <t>0046</t>
  </si>
  <si>
    <t>AR CONDICIONADO CAPACIDADE 12.000 BTUS, PO SPLIT, TENSAO 220 VOLTS, OPERAÇÃO FRIO , CONTROLE REMOTO SEM FIO COM TODAS AS FUNÇOES, REDUÇÃO DO NIVEL DE RUIDO, FLUXO DE AR DE ALTA EFICIENCIA, VISUALIZAÇÃO CENTRALL DE FACIL LEITURA , DESUMIDIFICADOR, SUPERPOTENCIA, OSCILAÇÃO HORIZONTAL, AJUSTE ALTOMATICO DO FLUXO DE AR, TIME POGRAMAVEL, COM TECNOLOGIA INVERTER</t>
  </si>
  <si>
    <t>2148</t>
  </si>
  <si>
    <t>20756</t>
  </si>
  <si>
    <t>0047</t>
  </si>
  <si>
    <t xml:space="preserve">MESA PARA REUNIAO 03 MTS ; COM 08 CADEIRAS FIXAS ESTOFADAS EM ESPUMA E REVESTIDAS DE TECIDOS OU VINIL </t>
  </si>
  <si>
    <t>2149</t>
  </si>
  <si>
    <t>20804</t>
  </si>
  <si>
    <t>0048</t>
  </si>
  <si>
    <t>ARMARIO DE AÇO CHAPA 22X1,98X0,90,02 PORTAS;</t>
  </si>
  <si>
    <t>2150</t>
  </si>
  <si>
    <t>20805</t>
  </si>
  <si>
    <t>0049</t>
  </si>
  <si>
    <t xml:space="preserve">ARMARIO EM AÇO COM DUAS PORTAS CHAVEADAS, COM 5 PRATELEIRA, COM TRATAMENTO ANTE-REFUMINOSO E PINTURA ESMALTE SINTÉTICO NA COR CINZA DIMENSÕES 1,90X0,90 CH 22 E SUPORTE EM CANTONEIRA COM PÉS INOXIDÁVEIS; . </t>
  </si>
  <si>
    <t>2151</t>
  </si>
  <si>
    <t>20806</t>
  </si>
  <si>
    <t>0050</t>
  </si>
  <si>
    <t>FOGÃO INDUSTRIAL 4 BOCAS COM FORNO E CHAPA</t>
  </si>
  <si>
    <t>2152</t>
  </si>
  <si>
    <t>20807</t>
  </si>
  <si>
    <t>0051</t>
  </si>
  <si>
    <t>PRATELEIRA DE AÇO COM 05 DIVISÕES</t>
  </si>
  <si>
    <t>2153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</si>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</sst>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961.5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5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652.5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5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>
        <v>1200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3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>
        <v>945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36</v>
      </c>
      <c r="E19" s="13">
        <v>5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>
        <v>830</v>
      </c>
      <c r="M19" s="13" t="s">
        <v>38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36</v>
      </c>
      <c r="E20" s="13">
        <v>2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>
        <v>950</v>
      </c>
      <c r="M20" s="13" t="s">
        <v>38</v>
      </c>
    </row>
    <row r="21" spans="1:13" ht="12.75">
      <c r="A21" s="14" t="s">
        <v>59</v>
      </c>
      <c r="B21" s="14" t="s">
        <v>60</v>
      </c>
      <c r="C21" s="10" t="s">
        <v>61</v>
      </c>
      <c r="D21" s="10" t="s">
        <v>36</v>
      </c>
      <c r="E21" s="13">
        <v>4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>
        <v>1900</v>
      </c>
      <c r="M21" s="13" t="s">
        <v>38</v>
      </c>
    </row>
    <row r="22" spans="1:13" ht="12.75">
      <c r="A22" s="14" t="s">
        <v>63</v>
      </c>
      <c r="B22" s="14" t="s">
        <v>64</v>
      </c>
      <c r="C22" s="10" t="s">
        <v>65</v>
      </c>
      <c r="D22" s="10" t="s">
        <v>36</v>
      </c>
      <c r="E22" s="13">
        <v>1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>
        <v>1385</v>
      </c>
      <c r="M22" s="13" t="s">
        <v>38</v>
      </c>
    </row>
    <row r="23" spans="1:13" ht="12.75">
      <c r="A23" s="14" t="s">
        <v>67</v>
      </c>
      <c r="B23" s="14" t="s">
        <v>68</v>
      </c>
      <c r="C23" s="10" t="s">
        <v>69</v>
      </c>
      <c r="D23" s="10" t="s">
        <v>36</v>
      </c>
      <c r="E23" s="13">
        <v>20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>
        <v>250</v>
      </c>
      <c r="M23" s="13" t="s">
        <v>38</v>
      </c>
    </row>
    <row r="24" spans="1:13" ht="12.75">
      <c r="A24" s="14" t="s">
        <v>71</v>
      </c>
      <c r="B24" s="14" t="s">
        <v>72</v>
      </c>
      <c r="C24" s="10" t="s">
        <v>73</v>
      </c>
      <c r="D24" s="10" t="s">
        <v>36</v>
      </c>
      <c r="E24" s="13">
        <v>2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>
        <v>841.5</v>
      </c>
      <c r="M24" s="13" t="s">
        <v>38</v>
      </c>
    </row>
    <row r="25" spans="1:13" ht="12.75">
      <c r="A25" s="14" t="s">
        <v>75</v>
      </c>
      <c r="B25" s="14" t="s">
        <v>76</v>
      </c>
      <c r="C25" s="10" t="s">
        <v>77</v>
      </c>
      <c r="D25" s="10" t="s">
        <v>36</v>
      </c>
      <c r="E25" s="13">
        <v>2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>
        <v>1900</v>
      </c>
      <c r="M25" s="13" t="s">
        <v>38</v>
      </c>
    </row>
    <row r="26" spans="1:13" ht="12.75">
      <c r="A26" s="14" t="s">
        <v>79</v>
      </c>
      <c r="B26" s="14" t="s">
        <v>80</v>
      </c>
      <c r="C26" s="10" t="s">
        <v>81</v>
      </c>
      <c r="D26" s="10" t="s">
        <v>36</v>
      </c>
      <c r="E26" s="13">
        <v>2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>
        <v>660</v>
      </c>
      <c r="M26" s="13" t="s">
        <v>38</v>
      </c>
    </row>
    <row r="27" spans="1:13" ht="12.75">
      <c r="A27" s="14" t="s">
        <v>83</v>
      </c>
      <c r="B27" s="14" t="s">
        <v>84</v>
      </c>
      <c r="C27" s="10" t="s">
        <v>85</v>
      </c>
      <c r="D27" s="10" t="s">
        <v>36</v>
      </c>
      <c r="E27" s="13">
        <v>2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>
        <v>1015</v>
      </c>
      <c r="M27" s="13" t="s">
        <v>38</v>
      </c>
    </row>
    <row r="28" spans="1:13" ht="12.75">
      <c r="A28" s="14" t="s">
        <v>87</v>
      </c>
      <c r="B28" s="14" t="s">
        <v>88</v>
      </c>
      <c r="C28" s="10" t="s">
        <v>89</v>
      </c>
      <c r="D28" s="10" t="s">
        <v>36</v>
      </c>
      <c r="E28" s="13">
        <v>4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>
        <v>325</v>
      </c>
      <c r="M28" s="13" t="s">
        <v>38</v>
      </c>
    </row>
    <row r="29" spans="1:13" ht="12.75">
      <c r="A29" s="14" t="s">
        <v>91</v>
      </c>
      <c r="B29" s="14" t="s">
        <v>92</v>
      </c>
      <c r="C29" s="10" t="s">
        <v>93</v>
      </c>
      <c r="D29" s="10" t="s">
        <v>36</v>
      </c>
      <c r="E29" s="13">
        <v>2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>
        <v>1420</v>
      </c>
      <c r="M29" s="13" t="s">
        <v>38</v>
      </c>
    </row>
    <row r="30" spans="1:13" ht="12.75">
      <c r="A30" s="14" t="s">
        <v>95</v>
      </c>
      <c r="B30" s="14" t="s">
        <v>96</v>
      </c>
      <c r="C30" s="10" t="s">
        <v>97</v>
      </c>
      <c r="D30" s="10" t="s">
        <v>36</v>
      </c>
      <c r="E30" s="13">
        <v>6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>
        <v>370</v>
      </c>
      <c r="M30" s="13" t="s">
        <v>38</v>
      </c>
    </row>
    <row r="31" spans="1:13" ht="12.75">
      <c r="A31" s="14" t="s">
        <v>99</v>
      </c>
      <c r="B31" s="14" t="s">
        <v>100</v>
      </c>
      <c r="C31" s="10" t="s">
        <v>101</v>
      </c>
      <c r="D31" s="10" t="s">
        <v>36</v>
      </c>
      <c r="E31" s="13">
        <v>6</v>
      </c>
      <c r="F31" s="15">
        <v>0</v>
      </c>
      <c r="G31" s="13">
        <f>ROUND(SUM(E31*F31),2)</f>
      </c>
      <c r="H31" s="17" t="s">
        <v>0</v>
      </c>
      <c r="I31" s="14" t="s">
        <v>102</v>
      </c>
      <c r="J31" s="12" t="s">
        <v>0</v>
      </c>
      <c r="K31" s="13">
        <f>SUM(G31:G31)</f>
      </c>
      <c r="L31" s="13">
        <v>370</v>
      </c>
      <c r="M31" s="13" t="s">
        <v>38</v>
      </c>
    </row>
    <row r="32" spans="1:13" ht="12.75">
      <c r="A32" s="14" t="s">
        <v>103</v>
      </c>
      <c r="B32" s="14" t="s">
        <v>104</v>
      </c>
      <c r="C32" s="10" t="s">
        <v>105</v>
      </c>
      <c r="D32" s="10" t="s">
        <v>36</v>
      </c>
      <c r="E32" s="13">
        <v>10</v>
      </c>
      <c r="F32" s="15">
        <v>0</v>
      </c>
      <c r="G32" s="13">
        <f>ROUND(SUM(E32*F32),2)</f>
      </c>
      <c r="H32" s="17" t="s">
        <v>0</v>
      </c>
      <c r="I32" s="14" t="s">
        <v>106</v>
      </c>
      <c r="J32" s="12" t="s">
        <v>0</v>
      </c>
      <c r="K32" s="13">
        <f>SUM(G32:G32)</f>
      </c>
      <c r="L32" s="13">
        <v>1295</v>
      </c>
      <c r="M32" s="13" t="s">
        <v>38</v>
      </c>
    </row>
    <row r="33" spans="1:13" ht="12.75">
      <c r="A33" s="14" t="s">
        <v>107</v>
      </c>
      <c r="B33" s="14" t="s">
        <v>108</v>
      </c>
      <c r="C33" s="10" t="s">
        <v>109</v>
      </c>
      <c r="D33" s="10" t="s">
        <v>36</v>
      </c>
      <c r="E33" s="13">
        <v>2</v>
      </c>
      <c r="F33" s="15">
        <v>0</v>
      </c>
      <c r="G33" s="13">
        <f>ROUND(SUM(E33*F33),2)</f>
      </c>
      <c r="H33" s="17" t="s">
        <v>0</v>
      </c>
      <c r="I33" s="14" t="s">
        <v>110</v>
      </c>
      <c r="J33" s="12" t="s">
        <v>0</v>
      </c>
      <c r="K33" s="13">
        <f>SUM(G33:G33)</f>
      </c>
      <c r="L33" s="13">
        <v>2900</v>
      </c>
      <c r="M33" s="13" t="s">
        <v>38</v>
      </c>
    </row>
    <row r="34" spans="1:13" ht="12.75">
      <c r="A34" s="14" t="s">
        <v>111</v>
      </c>
      <c r="B34" s="14" t="s">
        <v>112</v>
      </c>
      <c r="C34" s="10" t="s">
        <v>113</v>
      </c>
      <c r="D34" s="10" t="s">
        <v>36</v>
      </c>
      <c r="E34" s="13">
        <v>3</v>
      </c>
      <c r="F34" s="15">
        <v>0</v>
      </c>
      <c r="G34" s="13">
        <f>ROUND(SUM(E34*F34),2)</f>
      </c>
      <c r="H34" s="17" t="s">
        <v>0</v>
      </c>
      <c r="I34" s="14" t="s">
        <v>114</v>
      </c>
      <c r="J34" s="12" t="s">
        <v>0</v>
      </c>
      <c r="K34" s="13">
        <f>SUM(G34:G34)</f>
      </c>
      <c r="L34" s="13">
        <v>8223.5</v>
      </c>
      <c r="M34" s="13" t="s">
        <v>38</v>
      </c>
    </row>
    <row r="35" spans="1:13" ht="12.75">
      <c r="A35" s="14" t="s">
        <v>115</v>
      </c>
      <c r="B35" s="14" t="s">
        <v>116</v>
      </c>
      <c r="C35" s="10" t="s">
        <v>117</v>
      </c>
      <c r="D35" s="10" t="s">
        <v>36</v>
      </c>
      <c r="E35" s="13">
        <v>2</v>
      </c>
      <c r="F35" s="15">
        <v>0</v>
      </c>
      <c r="G35" s="13">
        <f>ROUND(SUM(E35*F35),2)</f>
      </c>
      <c r="H35" s="17" t="s">
        <v>0</v>
      </c>
      <c r="I35" s="14" t="s">
        <v>118</v>
      </c>
      <c r="J35" s="12" t="s">
        <v>0</v>
      </c>
      <c r="K35" s="13">
        <f>SUM(G35:G35)</f>
      </c>
      <c r="L35" s="13">
        <v>4035</v>
      </c>
      <c r="M35" s="13" t="s">
        <v>38</v>
      </c>
    </row>
    <row r="36" spans="1:13" ht="12.75">
      <c r="A36" s="14" t="s">
        <v>119</v>
      </c>
      <c r="B36" s="14" t="s">
        <v>120</v>
      </c>
      <c r="C36" s="10" t="s">
        <v>121</v>
      </c>
      <c r="D36" s="10" t="s">
        <v>36</v>
      </c>
      <c r="E36" s="13">
        <v>4</v>
      </c>
      <c r="F36" s="15">
        <v>0</v>
      </c>
      <c r="G36" s="13">
        <f>ROUND(SUM(E36*F36),2)</f>
      </c>
      <c r="H36" s="17" t="s">
        <v>0</v>
      </c>
      <c r="I36" s="14" t="s">
        <v>122</v>
      </c>
      <c r="J36" s="12" t="s">
        <v>0</v>
      </c>
      <c r="K36" s="13">
        <f>SUM(G36:G36)</f>
      </c>
      <c r="L36" s="13">
        <v>3600</v>
      </c>
      <c r="M36" s="13" t="s">
        <v>38</v>
      </c>
    </row>
    <row r="37" spans="1:13" ht="12.75">
      <c r="A37" s="14" t="s">
        <v>123</v>
      </c>
      <c r="B37" s="14" t="s">
        <v>124</v>
      </c>
      <c r="C37" s="10" t="s">
        <v>125</v>
      </c>
      <c r="D37" s="10" t="s">
        <v>36</v>
      </c>
      <c r="E37" s="13">
        <v>5</v>
      </c>
      <c r="F37" s="15">
        <v>0</v>
      </c>
      <c r="G37" s="13">
        <f>ROUND(SUM(E37*F37),2)</f>
      </c>
      <c r="H37" s="17" t="s">
        <v>0</v>
      </c>
      <c r="I37" s="14" t="s">
        <v>126</v>
      </c>
      <c r="J37" s="12" t="s">
        <v>0</v>
      </c>
      <c r="K37" s="13">
        <f>SUM(G37:G37)</f>
      </c>
      <c r="L37" s="13">
        <v>540</v>
      </c>
      <c r="M37" s="13" t="s">
        <v>38</v>
      </c>
    </row>
    <row r="38" spans="1:13" ht="12.75">
      <c r="A38" s="14" t="s">
        <v>127</v>
      </c>
      <c r="B38" s="14" t="s">
        <v>128</v>
      </c>
      <c r="C38" s="10" t="s">
        <v>129</v>
      </c>
      <c r="D38" s="10" t="s">
        <v>36</v>
      </c>
      <c r="E38" s="13">
        <v>4</v>
      </c>
      <c r="F38" s="15">
        <v>0</v>
      </c>
      <c r="G38" s="13">
        <f>ROUND(SUM(E38*F38),2)</f>
      </c>
      <c r="H38" s="17" t="s">
        <v>0</v>
      </c>
      <c r="I38" s="14" t="s">
        <v>130</v>
      </c>
      <c r="J38" s="12" t="s">
        <v>0</v>
      </c>
      <c r="K38" s="13">
        <f>SUM(G38:G38)</f>
      </c>
      <c r="L38" s="13">
        <v>1020</v>
      </c>
      <c r="M38" s="13" t="s">
        <v>38</v>
      </c>
    </row>
    <row r="39" spans="1:13" ht="12.75">
      <c r="A39" s="14" t="s">
        <v>131</v>
      </c>
      <c r="B39" s="14" t="s">
        <v>132</v>
      </c>
      <c r="C39" s="10" t="s">
        <v>133</v>
      </c>
      <c r="D39" s="10" t="s">
        <v>36</v>
      </c>
      <c r="E39" s="13">
        <v>1</v>
      </c>
      <c r="F39" s="15">
        <v>0</v>
      </c>
      <c r="G39" s="13">
        <f>ROUND(SUM(E39*F39),2)</f>
      </c>
      <c r="H39" s="17" t="s">
        <v>0</v>
      </c>
      <c r="I39" s="14" t="s">
        <v>134</v>
      </c>
      <c r="J39" s="12" t="s">
        <v>0</v>
      </c>
      <c r="K39" s="13">
        <f>SUM(G39:G39)</f>
      </c>
      <c r="L39" s="13">
        <v>7638</v>
      </c>
      <c r="M39" s="13" t="s">
        <v>38</v>
      </c>
    </row>
    <row r="40" spans="1:13" ht="12.75">
      <c r="A40" s="14" t="s">
        <v>135</v>
      </c>
      <c r="B40" s="14" t="s">
        <v>136</v>
      </c>
      <c r="C40" s="10" t="s">
        <v>137</v>
      </c>
      <c r="D40" s="10" t="s">
        <v>36</v>
      </c>
      <c r="E40" s="13">
        <v>2</v>
      </c>
      <c r="F40" s="15">
        <v>0</v>
      </c>
      <c r="G40" s="13">
        <f>ROUND(SUM(E40*F40),2)</f>
      </c>
      <c r="H40" s="17" t="s">
        <v>0</v>
      </c>
      <c r="I40" s="14" t="s">
        <v>138</v>
      </c>
      <c r="J40" s="12" t="s">
        <v>0</v>
      </c>
      <c r="K40" s="13">
        <f>SUM(G40:G40)</f>
      </c>
      <c r="L40" s="13">
        <v>1540</v>
      </c>
      <c r="M40" s="13" t="s">
        <v>38</v>
      </c>
    </row>
    <row r="41" spans="1:13" ht="12.75">
      <c r="A41" s="14" t="s">
        <v>139</v>
      </c>
      <c r="B41" s="14" t="s">
        <v>140</v>
      </c>
      <c r="C41" s="10" t="s">
        <v>141</v>
      </c>
      <c r="D41" s="10" t="s">
        <v>36</v>
      </c>
      <c r="E41" s="13">
        <v>1</v>
      </c>
      <c r="F41" s="15">
        <v>0</v>
      </c>
      <c r="G41" s="13">
        <f>ROUND(SUM(E41*F41),2)</f>
      </c>
      <c r="H41" s="17" t="s">
        <v>0</v>
      </c>
      <c r="I41" s="14" t="s">
        <v>142</v>
      </c>
      <c r="J41" s="12" t="s">
        <v>0</v>
      </c>
      <c r="K41" s="13">
        <f>SUM(G41:G41)</f>
      </c>
      <c r="L41" s="13">
        <v>5622.5</v>
      </c>
      <c r="M41" s="13" t="s">
        <v>38</v>
      </c>
    </row>
    <row r="42" spans="1:13" ht="12.75">
      <c r="A42" s="14" t="s">
        <v>143</v>
      </c>
      <c r="B42" s="14" t="s">
        <v>144</v>
      </c>
      <c r="C42" s="10" t="s">
        <v>145</v>
      </c>
      <c r="D42" s="10" t="s">
        <v>36</v>
      </c>
      <c r="E42" s="13">
        <v>5</v>
      </c>
      <c r="F42" s="15">
        <v>0</v>
      </c>
      <c r="G42" s="13">
        <f>ROUND(SUM(E42*F42),2)</f>
      </c>
      <c r="H42" s="17" t="s">
        <v>0</v>
      </c>
      <c r="I42" s="14" t="s">
        <v>146</v>
      </c>
      <c r="J42" s="12" t="s">
        <v>0</v>
      </c>
      <c r="K42" s="13">
        <f>SUM(G42:G42)</f>
      </c>
      <c r="L42" s="13">
        <v>8265</v>
      </c>
      <c r="M42" s="13" t="s">
        <v>38</v>
      </c>
    </row>
    <row r="43" spans="1:13" ht="12.75">
      <c r="A43" s="14" t="s">
        <v>147</v>
      </c>
      <c r="B43" s="14" t="s">
        <v>148</v>
      </c>
      <c r="C43" s="10" t="s">
        <v>149</v>
      </c>
      <c r="D43" s="10" t="s">
        <v>36</v>
      </c>
      <c r="E43" s="13">
        <v>5</v>
      </c>
      <c r="F43" s="15">
        <v>0</v>
      </c>
      <c r="G43" s="13">
        <f>ROUND(SUM(E43*F43),2)</f>
      </c>
      <c r="H43" s="17" t="s">
        <v>0</v>
      </c>
      <c r="I43" s="14" t="s">
        <v>150</v>
      </c>
      <c r="J43" s="12" t="s">
        <v>0</v>
      </c>
      <c r="K43" s="13">
        <f>SUM(G43:G43)</f>
      </c>
      <c r="L43" s="13">
        <v>5957.5</v>
      </c>
      <c r="M43" s="13" t="s">
        <v>38</v>
      </c>
    </row>
    <row r="44" spans="1:13" ht="12.75">
      <c r="A44" s="14" t="s">
        <v>151</v>
      </c>
      <c r="B44" s="14" t="s">
        <v>152</v>
      </c>
      <c r="C44" s="10" t="s">
        <v>153</v>
      </c>
      <c r="D44" s="10" t="s">
        <v>36</v>
      </c>
      <c r="E44" s="13">
        <v>5</v>
      </c>
      <c r="F44" s="15">
        <v>0</v>
      </c>
      <c r="G44" s="13">
        <f>ROUND(SUM(E44*F44),2)</f>
      </c>
      <c r="H44" s="17" t="s">
        <v>0</v>
      </c>
      <c r="I44" s="14" t="s">
        <v>154</v>
      </c>
      <c r="J44" s="12" t="s">
        <v>0</v>
      </c>
      <c r="K44" s="13">
        <f>SUM(G44:G44)</f>
      </c>
      <c r="L44" s="13">
        <v>3840</v>
      </c>
      <c r="M44" s="13" t="s">
        <v>38</v>
      </c>
    </row>
    <row r="45" spans="1:13" ht="12.75">
      <c r="A45" s="14" t="s">
        <v>155</v>
      </c>
      <c r="B45" s="14" t="s">
        <v>156</v>
      </c>
      <c r="C45" s="10" t="s">
        <v>157</v>
      </c>
      <c r="D45" s="10" t="s">
        <v>36</v>
      </c>
      <c r="E45" s="13">
        <v>4</v>
      </c>
      <c r="F45" s="15">
        <v>0</v>
      </c>
      <c r="G45" s="13">
        <f>ROUND(SUM(E45*F45),2)</f>
      </c>
      <c r="H45" s="17" t="s">
        <v>0</v>
      </c>
      <c r="I45" s="14" t="s">
        <v>158</v>
      </c>
      <c r="J45" s="12" t="s">
        <v>0</v>
      </c>
      <c r="K45" s="13">
        <f>SUM(G45:G45)</f>
      </c>
      <c r="L45" s="13">
        <v>940</v>
      </c>
      <c r="M45" s="13" t="s">
        <v>38</v>
      </c>
    </row>
    <row r="46" spans="1:13" ht="12.75">
      <c r="A46" s="14" t="s">
        <v>159</v>
      </c>
      <c r="B46" s="14" t="s">
        <v>160</v>
      </c>
      <c r="C46" s="10" t="s">
        <v>161</v>
      </c>
      <c r="D46" s="10" t="s">
        <v>36</v>
      </c>
      <c r="E46" s="13">
        <v>10</v>
      </c>
      <c r="F46" s="15">
        <v>0</v>
      </c>
      <c r="G46" s="13">
        <f>ROUND(SUM(E46*F46),2)</f>
      </c>
      <c r="H46" s="17" t="s">
        <v>0</v>
      </c>
      <c r="I46" s="14" t="s">
        <v>162</v>
      </c>
      <c r="J46" s="12" t="s">
        <v>0</v>
      </c>
      <c r="K46" s="13">
        <f>SUM(G46:G46)</f>
      </c>
      <c r="L46" s="13">
        <v>1815</v>
      </c>
      <c r="M46" s="13" t="s">
        <v>38</v>
      </c>
    </row>
    <row r="47" spans="1:13" ht="12.75">
      <c r="A47" s="14" t="s">
        <v>163</v>
      </c>
      <c r="B47" s="14" t="s">
        <v>164</v>
      </c>
      <c r="C47" s="10" t="s">
        <v>165</v>
      </c>
      <c r="D47" s="10" t="s">
        <v>36</v>
      </c>
      <c r="E47" s="13">
        <v>2</v>
      </c>
      <c r="F47" s="15">
        <v>0</v>
      </c>
      <c r="G47" s="13">
        <f>ROUND(SUM(E47*F47),2)</f>
      </c>
      <c r="H47" s="17" t="s">
        <v>0</v>
      </c>
      <c r="I47" s="14" t="s">
        <v>166</v>
      </c>
      <c r="J47" s="12" t="s">
        <v>0</v>
      </c>
      <c r="K47" s="13">
        <f>SUM(G47:G47)</f>
      </c>
      <c r="L47" s="13">
        <v>3975</v>
      </c>
      <c r="M47" s="13" t="s">
        <v>38</v>
      </c>
    </row>
    <row r="48" spans="1:13" ht="12.75">
      <c r="A48" s="14" t="s">
        <v>167</v>
      </c>
      <c r="B48" s="14" t="s">
        <v>168</v>
      </c>
      <c r="C48" s="10" t="s">
        <v>169</v>
      </c>
      <c r="D48" s="10" t="s">
        <v>36</v>
      </c>
      <c r="E48" s="13">
        <v>1</v>
      </c>
      <c r="F48" s="15">
        <v>0</v>
      </c>
      <c r="G48" s="13">
        <f>ROUND(SUM(E48*F48),2)</f>
      </c>
      <c r="H48" s="17" t="s">
        <v>0</v>
      </c>
      <c r="I48" s="14" t="s">
        <v>170</v>
      </c>
      <c r="J48" s="12" t="s">
        <v>0</v>
      </c>
      <c r="K48" s="13">
        <f>SUM(G48:G48)</f>
      </c>
      <c r="L48" s="13">
        <v>3500</v>
      </c>
      <c r="M48" s="13" t="s">
        <v>38</v>
      </c>
    </row>
    <row r="49" spans="1:13" ht="12.75">
      <c r="A49" s="14" t="s">
        <v>171</v>
      </c>
      <c r="B49" s="14" t="s">
        <v>172</v>
      </c>
      <c r="C49" s="10" t="s">
        <v>173</v>
      </c>
      <c r="D49" s="10" t="s">
        <v>36</v>
      </c>
      <c r="E49" s="13">
        <v>4</v>
      </c>
      <c r="F49" s="15">
        <v>0</v>
      </c>
      <c r="G49" s="13">
        <f>ROUND(SUM(E49*F49),2)</f>
      </c>
      <c r="H49" s="17" t="s">
        <v>0</v>
      </c>
      <c r="I49" s="14" t="s">
        <v>174</v>
      </c>
      <c r="J49" s="12" t="s">
        <v>0</v>
      </c>
      <c r="K49" s="13">
        <f>SUM(G49:G49)</f>
      </c>
      <c r="L49" s="13">
        <v>1990</v>
      </c>
      <c r="M49" s="13" t="s">
        <v>38</v>
      </c>
    </row>
    <row r="50" spans="1:13" ht="12.75">
      <c r="A50" s="14" t="s">
        <v>175</v>
      </c>
      <c r="B50" s="14" t="s">
        <v>176</v>
      </c>
      <c r="C50" s="10" t="s">
        <v>177</v>
      </c>
      <c r="D50" s="10" t="s">
        <v>36</v>
      </c>
      <c r="E50" s="13">
        <v>1</v>
      </c>
      <c r="F50" s="15">
        <v>0</v>
      </c>
      <c r="G50" s="13">
        <f>ROUND(SUM(E50*F50),2)</f>
      </c>
      <c r="H50" s="17" t="s">
        <v>0</v>
      </c>
      <c r="I50" s="14" t="s">
        <v>178</v>
      </c>
      <c r="J50" s="12" t="s">
        <v>0</v>
      </c>
      <c r="K50" s="13">
        <f>SUM(G50:G50)</f>
      </c>
      <c r="L50" s="13">
        <v>1882.5</v>
      </c>
      <c r="M50" s="13" t="s">
        <v>38</v>
      </c>
    </row>
    <row r="51" spans="1:13" ht="12.75">
      <c r="A51" s="14" t="s">
        <v>179</v>
      </c>
      <c r="B51" s="14" t="s">
        <v>180</v>
      </c>
      <c r="C51" s="10" t="s">
        <v>181</v>
      </c>
      <c r="D51" s="10" t="s">
        <v>36</v>
      </c>
      <c r="E51" s="13">
        <v>2</v>
      </c>
      <c r="F51" s="15">
        <v>0</v>
      </c>
      <c r="G51" s="13">
        <f>ROUND(SUM(E51*F51),2)</f>
      </c>
      <c r="H51" s="17" t="s">
        <v>0</v>
      </c>
      <c r="I51" s="14" t="s">
        <v>182</v>
      </c>
      <c r="J51" s="12" t="s">
        <v>0</v>
      </c>
      <c r="K51" s="13">
        <f>SUM(G51:G51)</f>
      </c>
      <c r="L51" s="13">
        <v>307.5</v>
      </c>
      <c r="M51" s="13" t="s">
        <v>38</v>
      </c>
    </row>
    <row r="52" spans="1:13" ht="12.75">
      <c r="A52" s="14" t="s">
        <v>183</v>
      </c>
      <c r="B52" s="14" t="s">
        <v>184</v>
      </c>
      <c r="C52" s="10" t="s">
        <v>185</v>
      </c>
      <c r="D52" s="10" t="s">
        <v>36</v>
      </c>
      <c r="E52" s="13">
        <v>1</v>
      </c>
      <c r="F52" s="15">
        <v>0</v>
      </c>
      <c r="G52" s="13">
        <f>ROUND(SUM(E52*F52),2)</f>
      </c>
      <c r="H52" s="17" t="s">
        <v>0</v>
      </c>
      <c r="I52" s="14" t="s">
        <v>186</v>
      </c>
      <c r="J52" s="12" t="s">
        <v>0</v>
      </c>
      <c r="K52" s="13">
        <f>SUM(G52:G52)</f>
      </c>
      <c r="L52" s="13">
        <v>349</v>
      </c>
      <c r="M52" s="13" t="s">
        <v>38</v>
      </c>
    </row>
    <row r="53" spans="1:13" ht="12.75">
      <c r="A53" s="14" t="s">
        <v>187</v>
      </c>
      <c r="B53" s="14" t="s">
        <v>188</v>
      </c>
      <c r="C53" s="10" t="s">
        <v>189</v>
      </c>
      <c r="D53" s="10" t="s">
        <v>36</v>
      </c>
      <c r="E53" s="13">
        <v>2</v>
      </c>
      <c r="F53" s="15">
        <v>0</v>
      </c>
      <c r="G53" s="13">
        <f>ROUND(SUM(E53*F53),2)</f>
      </c>
      <c r="H53" s="17" t="s">
        <v>0</v>
      </c>
      <c r="I53" s="14" t="s">
        <v>190</v>
      </c>
      <c r="J53" s="12" t="s">
        <v>0</v>
      </c>
      <c r="K53" s="13">
        <f>SUM(G53:G53)</f>
      </c>
      <c r="L53" s="13">
        <v>388.5</v>
      </c>
      <c r="M53" s="13" t="s">
        <v>38</v>
      </c>
    </row>
    <row r="54" spans="1:13" ht="12.75">
      <c r="A54" s="14" t="s">
        <v>191</v>
      </c>
      <c r="B54" s="14" t="s">
        <v>192</v>
      </c>
      <c r="C54" s="10" t="s">
        <v>193</v>
      </c>
      <c r="D54" s="10" t="s">
        <v>36</v>
      </c>
      <c r="E54" s="13">
        <v>2</v>
      </c>
      <c r="F54" s="15">
        <v>0</v>
      </c>
      <c r="G54" s="13">
        <f>ROUND(SUM(E54*F54),2)</f>
      </c>
      <c r="H54" s="17" t="s">
        <v>0</v>
      </c>
      <c r="I54" s="14" t="s">
        <v>194</v>
      </c>
      <c r="J54" s="12" t="s">
        <v>0</v>
      </c>
      <c r="K54" s="13">
        <f>SUM(G54:G54)</f>
      </c>
      <c r="L54" s="13">
        <v>1455</v>
      </c>
      <c r="M54" s="13" t="s">
        <v>38</v>
      </c>
    </row>
    <row r="55" spans="1:13" ht="12.75">
      <c r="A55" s="14" t="s">
        <v>195</v>
      </c>
      <c r="B55" s="14" t="s">
        <v>196</v>
      </c>
      <c r="C55" s="10" t="s">
        <v>197</v>
      </c>
      <c r="D55" s="10" t="s">
        <v>36</v>
      </c>
      <c r="E55" s="13">
        <v>2</v>
      </c>
      <c r="F55" s="15">
        <v>0</v>
      </c>
      <c r="G55" s="13">
        <f>ROUND(SUM(E55*F55),2)</f>
      </c>
      <c r="H55" s="17" t="s">
        <v>0</v>
      </c>
      <c r="I55" s="14" t="s">
        <v>198</v>
      </c>
      <c r="J55" s="12" t="s">
        <v>0</v>
      </c>
      <c r="K55" s="13">
        <f>SUM(G55:G55)</f>
      </c>
      <c r="L55" s="13">
        <v>315</v>
      </c>
      <c r="M55" s="13" t="s">
        <v>38</v>
      </c>
    </row>
    <row r="56" spans="1:13" ht="12.75">
      <c r="A56" s="14" t="s">
        <v>199</v>
      </c>
      <c r="B56" s="14" t="s">
        <v>200</v>
      </c>
      <c r="C56" s="10" t="s">
        <v>201</v>
      </c>
      <c r="D56" s="10" t="s">
        <v>36</v>
      </c>
      <c r="E56" s="13">
        <v>5</v>
      </c>
      <c r="F56" s="15">
        <v>0</v>
      </c>
      <c r="G56" s="13">
        <f>ROUND(SUM(E56*F56),2)</f>
      </c>
      <c r="H56" s="17" t="s">
        <v>0</v>
      </c>
      <c r="I56" s="14" t="s">
        <v>202</v>
      </c>
      <c r="J56" s="12" t="s">
        <v>0</v>
      </c>
      <c r="K56" s="13">
        <f>SUM(G56:G56)</f>
      </c>
      <c r="L56" s="13">
        <v>3130</v>
      </c>
      <c r="M56" s="13" t="s">
        <v>38</v>
      </c>
    </row>
    <row r="57" spans="1:13" ht="12.75">
      <c r="A57" s="14" t="s">
        <v>203</v>
      </c>
      <c r="B57" s="14" t="s">
        <v>204</v>
      </c>
      <c r="C57" s="10" t="s">
        <v>205</v>
      </c>
      <c r="D57" s="10" t="s">
        <v>36</v>
      </c>
      <c r="E57" s="13">
        <v>5</v>
      </c>
      <c r="F57" s="15">
        <v>0</v>
      </c>
      <c r="G57" s="13">
        <f>ROUND(SUM(E57*F57),2)</f>
      </c>
      <c r="H57" s="17" t="s">
        <v>0</v>
      </c>
      <c r="I57" s="14" t="s">
        <v>206</v>
      </c>
      <c r="J57" s="12" t="s">
        <v>0</v>
      </c>
      <c r="K57" s="13">
        <f>SUM(G57:G57)</f>
      </c>
      <c r="L57" s="13">
        <v>1330</v>
      </c>
      <c r="M57" s="13" t="s">
        <v>38</v>
      </c>
    </row>
    <row r="58" spans="1:13" ht="12.75">
      <c r="A58" s="14" t="s">
        <v>207</v>
      </c>
      <c r="B58" s="14" t="s">
        <v>208</v>
      </c>
      <c r="C58" s="10" t="s">
        <v>209</v>
      </c>
      <c r="D58" s="10" t="s">
        <v>36</v>
      </c>
      <c r="E58" s="13">
        <v>1</v>
      </c>
      <c r="F58" s="15">
        <v>0</v>
      </c>
      <c r="G58" s="13">
        <f>ROUND(SUM(E58*F58),2)</f>
      </c>
      <c r="H58" s="17" t="s">
        <v>0</v>
      </c>
      <c r="I58" s="14" t="s">
        <v>210</v>
      </c>
      <c r="J58" s="12" t="s">
        <v>0</v>
      </c>
      <c r="K58" s="13">
        <f>SUM(G58:G58)</f>
      </c>
      <c r="L58" s="13">
        <v>6215</v>
      </c>
      <c r="M58" s="13" t="s">
        <v>38</v>
      </c>
    </row>
    <row r="59" spans="1:13" ht="12.75">
      <c r="A59" s="14" t="s">
        <v>211</v>
      </c>
      <c r="B59" s="14" t="s">
        <v>212</v>
      </c>
      <c r="C59" s="10" t="s">
        <v>213</v>
      </c>
      <c r="D59" s="10" t="s">
        <v>36</v>
      </c>
      <c r="E59" s="13">
        <v>10</v>
      </c>
      <c r="F59" s="15">
        <v>0</v>
      </c>
      <c r="G59" s="13">
        <f>ROUND(SUM(E59*F59),2)</f>
      </c>
      <c r="H59" s="17" t="s">
        <v>0</v>
      </c>
      <c r="I59" s="14" t="s">
        <v>214</v>
      </c>
      <c r="J59" s="12" t="s">
        <v>0</v>
      </c>
      <c r="K59" s="13">
        <f>SUM(G59:G59)</f>
      </c>
      <c r="L59" s="13">
        <v>405</v>
      </c>
      <c r="M59" s="13" t="s">
        <v>38</v>
      </c>
    </row>
    <row r="60" spans="1:13" ht="12.75">
      <c r="A60" s="14" t="s">
        <v>215</v>
      </c>
      <c r="B60" s="14" t="s">
        <v>216</v>
      </c>
      <c r="C60" s="10" t="s">
        <v>217</v>
      </c>
      <c r="D60" s="10" t="s">
        <v>36</v>
      </c>
      <c r="E60" s="13">
        <v>2</v>
      </c>
      <c r="F60" s="15">
        <v>0</v>
      </c>
      <c r="G60" s="13">
        <f>ROUND(SUM(E60*F60),2)</f>
      </c>
      <c r="H60" s="17" t="s">
        <v>0</v>
      </c>
      <c r="I60" s="14" t="s">
        <v>218</v>
      </c>
      <c r="J60" s="12" t="s">
        <v>0</v>
      </c>
      <c r="K60" s="13">
        <f>SUM(G60:G60)</f>
      </c>
      <c r="L60" s="13">
        <v>4140</v>
      </c>
      <c r="M60" s="13" t="s">
        <v>38</v>
      </c>
    </row>
    <row r="61" spans="1:13" ht="12.75">
      <c r="A61" s="14" t="s">
        <v>219</v>
      </c>
      <c r="B61" s="14" t="s">
        <v>220</v>
      </c>
      <c r="C61" s="10" t="s">
        <v>221</v>
      </c>
      <c r="D61" s="10" t="s">
        <v>36</v>
      </c>
      <c r="E61" s="13">
        <v>2</v>
      </c>
      <c r="F61" s="15">
        <v>0</v>
      </c>
      <c r="G61" s="13">
        <f>ROUND(SUM(E61*F61),2)</f>
      </c>
      <c r="H61" s="17" t="s">
        <v>0</v>
      </c>
      <c r="I61" s="14" t="s">
        <v>222</v>
      </c>
      <c r="J61" s="12" t="s">
        <v>0</v>
      </c>
      <c r="K61" s="13">
        <f>SUM(G61:G61)</f>
      </c>
      <c r="L61" s="13">
        <v>2850</v>
      </c>
      <c r="M61" s="13" t="s">
        <v>38</v>
      </c>
    </row>
    <row r="62" spans="1:13" ht="12.75">
      <c r="A62" s="14" t="s">
        <v>223</v>
      </c>
      <c r="B62" s="14" t="s">
        <v>224</v>
      </c>
      <c r="C62" s="10" t="s">
        <v>225</v>
      </c>
      <c r="D62" s="10" t="s">
        <v>36</v>
      </c>
      <c r="E62" s="13">
        <v>5</v>
      </c>
      <c r="F62" s="15">
        <v>0</v>
      </c>
      <c r="G62" s="13">
        <f>ROUND(SUM(E62*F62),2)</f>
      </c>
      <c r="H62" s="17" t="s">
        <v>0</v>
      </c>
      <c r="I62" s="14" t="s">
        <v>226</v>
      </c>
      <c r="J62" s="12" t="s">
        <v>0</v>
      </c>
      <c r="K62" s="13">
        <f>SUM(G62:G62)</f>
      </c>
      <c r="L62" s="13">
        <v>2490</v>
      </c>
      <c r="M62" s="13" t="s">
        <v>38</v>
      </c>
    </row>
    <row r="63" spans="1:13" ht="12.75">
      <c r="A63" s="14" t="s">
        <v>227</v>
      </c>
      <c r="B63" s="14" t="s">
        <v>228</v>
      </c>
      <c r="C63" s="10" t="s">
        <v>229</v>
      </c>
      <c r="D63" s="10" t="s">
        <v>36</v>
      </c>
      <c r="E63" s="13">
        <v>5</v>
      </c>
      <c r="F63" s="15">
        <v>0</v>
      </c>
      <c r="G63" s="13">
        <f>ROUND(SUM(E63*F63),2)</f>
      </c>
      <c r="H63" s="17" t="s">
        <v>0</v>
      </c>
      <c r="I63" s="14" t="s">
        <v>230</v>
      </c>
      <c r="J63" s="12" t="s">
        <v>0</v>
      </c>
      <c r="K63" s="13">
        <f>SUM(G63:G63)</f>
      </c>
      <c r="L63" s="13">
        <v>2125</v>
      </c>
      <c r="M63" s="13" t="s">
        <v>38</v>
      </c>
    </row>
    <row r="64" spans="1:13" ht="12.75">
      <c r="A64" s="14" t="s">
        <v>231</v>
      </c>
      <c r="B64" s="14" t="s">
        <v>232</v>
      </c>
      <c r="C64" s="10" t="s">
        <v>233</v>
      </c>
      <c r="D64" s="10" t="s">
        <v>36</v>
      </c>
      <c r="E64" s="13">
        <v>1</v>
      </c>
      <c r="F64" s="15">
        <v>0</v>
      </c>
      <c r="G64" s="13">
        <f>ROUND(SUM(E64*F64),2)</f>
      </c>
      <c r="H64" s="17" t="s">
        <v>0</v>
      </c>
      <c r="I64" s="14" t="s">
        <v>234</v>
      </c>
      <c r="J64" s="12" t="s">
        <v>0</v>
      </c>
      <c r="K64" s="13">
        <f>SUM(G64:G64)</f>
      </c>
      <c r="L64" s="13">
        <v>2950</v>
      </c>
      <c r="M64" s="13" t="s">
        <v>38</v>
      </c>
    </row>
    <row r="65" spans="1:13" ht="12.75">
      <c r="A65" s="14" t="s">
        <v>235</v>
      </c>
      <c r="B65" s="14" t="s">
        <v>236</v>
      </c>
      <c r="C65" s="10" t="s">
        <v>237</v>
      </c>
      <c r="D65" s="10" t="s">
        <v>36</v>
      </c>
      <c r="E65" s="13">
        <v>2</v>
      </c>
      <c r="F65" s="15">
        <v>0</v>
      </c>
      <c r="G65" s="13">
        <f>ROUND(SUM(E65*F65),2)</f>
      </c>
      <c r="H65" s="17" t="s">
        <v>0</v>
      </c>
      <c r="I65" s="14" t="s">
        <v>238</v>
      </c>
      <c r="J65" s="12" t="s">
        <v>0</v>
      </c>
      <c r="K65" s="13">
        <f>SUM(G65:G65)</f>
      </c>
      <c r="L65" s="13">
        <v>1350</v>
      </c>
      <c r="M65" s="13" t="s">
        <v>38</v>
      </c>
    </row>
    <row r="67" spans="6:7" ht="12.75">
      <c r="F67" s="18" t="s">
        <v>239</v>
      </c>
      <c r="G67" s="13">
        <f>SUM(G9:G65)</f>
      </c>
    </row>
    <row r="70" spans="2:4" ht="12.75">
      <c r="B70" s="19" t="s">
        <v>240</v>
      </c>
      <c r="D70" s="20" t="s">
        <v>241</v>
      </c>
    </row>
    <row r="72" ht="12.75">
      <c r="B72" s="21" t="s">
        <v>242</v>
      </c>
    </row>
    <row r="74" spans="2:3" ht="82.5" customHeight="1">
      <c r="B74" s="3" t="s">
        <v>243</v>
      </c>
      <c r="C74" s="3" t="s">
        <v>244</v>
      </c>
    </row>
    <row r="77" ht="12.75">
      <c r="B77" s="4" t="s">
        <v>245</v>
      </c>
    </row>
    <row r="78" ht="12.75">
      <c r="B78" s="5" t="s">
        <v>246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70:C70"/>
    <mergeCell ref="D70:M70"/>
    <mergeCell ref="B72:M72"/>
    <mergeCell ref="C74:M74"/>
    <mergeCell ref="B77:M77"/>
    <mergeCell ref="B78:M7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